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otanet\Desktop\"/>
    </mc:Choice>
  </mc:AlternateContent>
  <bookViews>
    <workbookView xWindow="0" yWindow="0" windowWidth="24000" windowHeight="9750"/>
  </bookViews>
  <sheets>
    <sheet name="全部" sheetId="1" r:id="rId1"/>
  </sheets>
  <definedNames>
    <definedName name="_xlnm.Print_Titles" localSheetId="0">全部!$2:$3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7" i="1" l="1"/>
  <c r="K47" i="1"/>
  <c r="J47" i="1"/>
  <c r="E47" i="1"/>
  <c r="D47" i="1"/>
  <c r="P44" i="1"/>
  <c r="P41" i="1"/>
  <c r="P40" i="1"/>
  <c r="P39" i="1"/>
  <c r="P38" i="1"/>
  <c r="P37" i="1"/>
  <c r="P36" i="1"/>
  <c r="P35" i="1"/>
  <c r="P34" i="1"/>
  <c r="P33" i="1"/>
  <c r="P32" i="1"/>
  <c r="P25" i="1"/>
  <c r="P22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6" i="1"/>
  <c r="P5" i="1"/>
  <c r="P4" i="1"/>
  <c r="P47" i="1" s="1"/>
</calcChain>
</file>

<file path=xl/sharedStrings.xml><?xml version="1.0" encoding="utf-8"?>
<sst xmlns="http://schemas.openxmlformats.org/spreadsheetml/2006/main" count="124" uniqueCount="63">
  <si>
    <r>
      <t xml:space="preserve">       </t>
    </r>
    <r>
      <rPr>
        <sz val="12"/>
        <rFont val="宋体"/>
        <family val="3"/>
        <charset val="134"/>
      </rPr>
      <t>杭职院</t>
    </r>
    <r>
      <rPr>
        <sz val="12"/>
        <rFont val="Times New Roman"/>
        <family val="1"/>
      </rPr>
      <t>2007</t>
    </r>
    <r>
      <rPr>
        <sz val="12"/>
        <rFont val="宋体"/>
        <family val="3"/>
        <charset val="134"/>
      </rPr>
      <t>年普通高职</t>
    </r>
    <r>
      <rPr>
        <sz val="12"/>
        <rFont val="宋体"/>
        <family val="3"/>
        <charset val="134"/>
      </rPr>
      <t>录取统计表</t>
    </r>
    <r>
      <rPr>
        <sz val="12"/>
        <rFont val="Times New Roman"/>
        <family val="1"/>
      </rPr>
      <t xml:space="preserve">                                     </t>
    </r>
  </si>
  <si>
    <t>专业代码</t>
  </si>
  <si>
    <t>专业名称</t>
  </si>
  <si>
    <t>普高第四批</t>
  </si>
  <si>
    <t>单考单招</t>
  </si>
  <si>
    <r>
      <t>“3+2”</t>
    </r>
    <r>
      <rPr>
        <sz val="8"/>
        <rFont val="宋体"/>
        <family val="3"/>
        <charset val="134"/>
      </rPr>
      <t>转入</t>
    </r>
  </si>
  <si>
    <t>总计</t>
  </si>
  <si>
    <t>科类</t>
  </si>
  <si>
    <t>计划数</t>
  </si>
  <si>
    <t>实际招生数</t>
  </si>
  <si>
    <t>最高分</t>
  </si>
  <si>
    <t>最低分</t>
  </si>
  <si>
    <t>平均分</t>
  </si>
  <si>
    <t>类别</t>
  </si>
  <si>
    <t>实招数</t>
  </si>
  <si>
    <t>模具设计与制造</t>
  </si>
  <si>
    <t>理科</t>
  </si>
  <si>
    <t>机械</t>
  </si>
  <si>
    <t>机械设计与制造</t>
  </si>
  <si>
    <t>机电一体化技术</t>
  </si>
  <si>
    <t>汽车检测与维修技术</t>
  </si>
  <si>
    <t>数控技术</t>
  </si>
  <si>
    <t>电气自动化技术</t>
  </si>
  <si>
    <t>工业设计</t>
  </si>
  <si>
    <t>计算机控制技术</t>
  </si>
  <si>
    <t>汽车技术服务与营销</t>
  </si>
  <si>
    <t>应用电子技术</t>
  </si>
  <si>
    <t>计算机应用技术（普通）</t>
  </si>
  <si>
    <t>计算机</t>
  </si>
  <si>
    <t>计算机通信</t>
  </si>
  <si>
    <t>软件技术</t>
  </si>
  <si>
    <t>电子信息工程技术</t>
  </si>
  <si>
    <t>计算机多媒体技术</t>
  </si>
  <si>
    <t>文秘</t>
  </si>
  <si>
    <t>文科</t>
  </si>
  <si>
    <t>物业管理</t>
  </si>
  <si>
    <t>市场营销（普通）</t>
  </si>
  <si>
    <t>/</t>
  </si>
  <si>
    <t>商业</t>
  </si>
  <si>
    <t>市场营销（中澳）</t>
  </si>
  <si>
    <t>会计</t>
  </si>
  <si>
    <t>财会</t>
  </si>
  <si>
    <t>电子商务</t>
  </si>
  <si>
    <t>旅游管理</t>
  </si>
  <si>
    <t>金融保险</t>
  </si>
  <si>
    <t>精细化学品生产技术</t>
  </si>
  <si>
    <t>化工环保</t>
  </si>
  <si>
    <t>环境监测与治理技术(治理方向)</t>
  </si>
  <si>
    <t>环境监测与治理技术(监测方向)</t>
  </si>
  <si>
    <t>生物技术与应用</t>
  </si>
  <si>
    <t>食品营养与检测</t>
  </si>
  <si>
    <t>应用化工技术</t>
  </si>
  <si>
    <t>药物制剂技术</t>
  </si>
  <si>
    <t>服装设计</t>
  </si>
  <si>
    <t>艺术</t>
  </si>
  <si>
    <t>艺术设计（室内设计方向）</t>
  </si>
  <si>
    <t>针织技术与针织服装</t>
  </si>
  <si>
    <t>园艺技术</t>
  </si>
  <si>
    <t>园林技术（普通）</t>
  </si>
  <si>
    <t>农艺</t>
  </si>
  <si>
    <t>园林技术（中澳）</t>
  </si>
  <si>
    <r>
      <t>合</t>
    </r>
    <r>
      <rPr>
        <sz val="8"/>
        <rFont val="Times New Roman"/>
        <family val="1"/>
      </rPr>
      <t xml:space="preserve">          </t>
    </r>
    <r>
      <rPr>
        <sz val="8"/>
        <rFont val="宋体"/>
        <family val="3"/>
        <charset val="134"/>
      </rPr>
      <t>计</t>
    </r>
  </si>
  <si>
    <t>制表：招生就业处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</si>
</sst>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name val="宋体"/>
      <family val="3"/>
      <charset val="134"/>
    </font>
    <font>
      <sz val="12"/>
      <name val="Times New Roman"/>
      <family val="1"/>
    </font>
    <font>
      <sz val="9"/>
      <name val="宋体"/>
      <family val="3"/>
      <charset val="134"/>
    </font>
    <font>
      <sz val="8"/>
      <name val="宋体"/>
      <family val="3"/>
      <charset val="134"/>
    </font>
    <font>
      <sz val="8"/>
      <name val="Times New Roman"/>
      <family val="1"/>
    </font>
    <font>
      <sz val="7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31" fontId="3" fillId="0" borderId="0" xfId="0" applyNumberFormat="1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0"/>
  <sheetViews>
    <sheetView tabSelected="1" zoomScale="130" zoomScaleSheetLayoutView="100" workbookViewId="0">
      <selection activeCell="N7" sqref="N7"/>
    </sheetView>
  </sheetViews>
  <sheetFormatPr defaultRowHeight="10.5" x14ac:dyDescent="0.15"/>
  <cols>
    <col min="1" max="1" width="3.75" style="2" customWidth="1"/>
    <col min="2" max="2" width="19.75" style="11" customWidth="1"/>
    <col min="3" max="3" width="5.25" style="11" customWidth="1"/>
    <col min="4" max="4" width="5.5" style="2" customWidth="1"/>
    <col min="5" max="5" width="7.125" style="2" customWidth="1"/>
    <col min="6" max="6" width="6" style="2" customWidth="1"/>
    <col min="7" max="7" width="6.375" style="2" customWidth="1"/>
    <col min="8" max="8" width="6.25" style="2" customWidth="1"/>
    <col min="9" max="9" width="6.375" style="2" customWidth="1"/>
    <col min="10" max="10" width="5.5" style="2" customWidth="1"/>
    <col min="11" max="11" width="7.5" style="2" customWidth="1"/>
    <col min="12" max="12" width="5.5" style="2" customWidth="1"/>
    <col min="13" max="13" width="6.25" style="2" customWidth="1"/>
    <col min="14" max="14" width="7.5" style="2" customWidth="1"/>
    <col min="15" max="15" width="13" style="2" customWidth="1"/>
    <col min="16" max="16" width="8.25" style="2" customWidth="1"/>
    <col min="17" max="16384" width="9" style="2"/>
  </cols>
  <sheetData>
    <row r="1" spans="1:16" ht="15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4.25" customHeight="1" x14ac:dyDescent="0.15">
      <c r="A2" s="3" t="s">
        <v>1</v>
      </c>
      <c r="B2" s="4" t="s">
        <v>2</v>
      </c>
      <c r="C2" s="5" t="s">
        <v>3</v>
      </c>
      <c r="D2" s="5"/>
      <c r="E2" s="5"/>
      <c r="F2" s="5"/>
      <c r="G2" s="5"/>
      <c r="H2" s="5"/>
      <c r="I2" s="5" t="s">
        <v>4</v>
      </c>
      <c r="J2" s="5"/>
      <c r="K2" s="5"/>
      <c r="L2" s="5"/>
      <c r="M2" s="5"/>
      <c r="N2" s="5"/>
      <c r="O2" s="6" t="s">
        <v>5</v>
      </c>
      <c r="P2" s="7" t="s">
        <v>6</v>
      </c>
    </row>
    <row r="3" spans="1:16" s="11" customFormat="1" ht="15.75" customHeight="1" x14ac:dyDescent="0.15">
      <c r="A3" s="8"/>
      <c r="B3" s="4"/>
      <c r="C3" s="9" t="s">
        <v>7</v>
      </c>
      <c r="D3" s="9" t="s">
        <v>8</v>
      </c>
      <c r="E3" s="10" t="s">
        <v>9</v>
      </c>
      <c r="F3" s="9" t="s">
        <v>10</v>
      </c>
      <c r="G3" s="9" t="s">
        <v>11</v>
      </c>
      <c r="H3" s="9" t="s">
        <v>12</v>
      </c>
      <c r="I3" s="9" t="s">
        <v>13</v>
      </c>
      <c r="J3" s="9" t="s">
        <v>8</v>
      </c>
      <c r="K3" s="10" t="s">
        <v>9</v>
      </c>
      <c r="L3" s="10" t="s">
        <v>10</v>
      </c>
      <c r="M3" s="10" t="s">
        <v>11</v>
      </c>
      <c r="N3" s="9" t="s">
        <v>12</v>
      </c>
      <c r="O3" s="9" t="s">
        <v>14</v>
      </c>
      <c r="P3" s="9" t="s">
        <v>14</v>
      </c>
    </row>
    <row r="4" spans="1:16" x14ac:dyDescent="0.15">
      <c r="A4" s="7">
        <v>1</v>
      </c>
      <c r="B4" s="12" t="s">
        <v>15</v>
      </c>
      <c r="C4" s="9" t="s">
        <v>16</v>
      </c>
      <c r="D4" s="7">
        <v>150</v>
      </c>
      <c r="E4" s="7">
        <v>150</v>
      </c>
      <c r="F4" s="7">
        <v>509</v>
      </c>
      <c r="G4" s="7">
        <v>426</v>
      </c>
      <c r="H4" s="7">
        <v>438.8</v>
      </c>
      <c r="I4" s="7" t="s">
        <v>17</v>
      </c>
      <c r="J4" s="7">
        <v>50</v>
      </c>
      <c r="K4" s="7">
        <v>50</v>
      </c>
      <c r="L4" s="7">
        <v>540</v>
      </c>
      <c r="M4" s="7">
        <v>511</v>
      </c>
      <c r="N4" s="7">
        <v>523.5</v>
      </c>
      <c r="O4" s="13"/>
      <c r="P4" s="7">
        <f>SUM(E4,K4,O4)</f>
        <v>200</v>
      </c>
    </row>
    <row r="5" spans="1:16" ht="11.25" customHeight="1" x14ac:dyDescent="0.15">
      <c r="A5" s="7">
        <v>2</v>
      </c>
      <c r="B5" s="12" t="s">
        <v>18</v>
      </c>
      <c r="C5" s="9" t="s">
        <v>16</v>
      </c>
      <c r="D5" s="7">
        <v>100</v>
      </c>
      <c r="E5" s="7">
        <v>100</v>
      </c>
      <c r="F5" s="7">
        <v>510</v>
      </c>
      <c r="G5" s="7">
        <v>421</v>
      </c>
      <c r="H5" s="14">
        <v>432.6</v>
      </c>
      <c r="I5" s="6"/>
      <c r="J5" s="6"/>
      <c r="K5" s="6"/>
      <c r="L5" s="6"/>
      <c r="M5" s="6"/>
      <c r="N5" s="6"/>
      <c r="O5" s="15"/>
      <c r="P5" s="7">
        <f t="shared" ref="P5:P44" si="0">SUM(E5,K5,O5)</f>
        <v>100</v>
      </c>
    </row>
    <row r="6" spans="1:16" ht="11.25" x14ac:dyDescent="0.15">
      <c r="A6" s="7">
        <v>3</v>
      </c>
      <c r="B6" s="12" t="s">
        <v>19</v>
      </c>
      <c r="C6" s="9" t="s">
        <v>16</v>
      </c>
      <c r="D6" s="7">
        <v>50</v>
      </c>
      <c r="E6" s="7">
        <v>101</v>
      </c>
      <c r="F6" s="7">
        <v>512</v>
      </c>
      <c r="G6" s="7">
        <v>437</v>
      </c>
      <c r="H6" s="14">
        <v>451.2</v>
      </c>
      <c r="I6" s="6"/>
      <c r="J6" s="6"/>
      <c r="K6" s="6"/>
      <c r="L6" s="6"/>
      <c r="M6" s="6"/>
      <c r="N6" s="6"/>
      <c r="O6" s="13">
        <v>97</v>
      </c>
      <c r="P6" s="7">
        <f t="shared" si="0"/>
        <v>198</v>
      </c>
    </row>
    <row r="7" spans="1:16" ht="11.25" customHeight="1" x14ac:dyDescent="0.15">
      <c r="A7" s="7">
        <v>4</v>
      </c>
      <c r="B7" s="12" t="s">
        <v>20</v>
      </c>
      <c r="C7" s="9" t="s">
        <v>16</v>
      </c>
      <c r="D7" s="7">
        <v>100</v>
      </c>
      <c r="E7" s="7">
        <v>100</v>
      </c>
      <c r="F7" s="7">
        <v>474</v>
      </c>
      <c r="G7" s="7">
        <v>416</v>
      </c>
      <c r="H7" s="7">
        <v>429.1</v>
      </c>
      <c r="I7" s="6"/>
      <c r="J7" s="6"/>
      <c r="K7" s="6"/>
      <c r="L7" s="6"/>
      <c r="M7" s="6"/>
      <c r="N7" s="6"/>
      <c r="O7" s="13"/>
      <c r="P7" s="7">
        <f t="shared" si="0"/>
        <v>100</v>
      </c>
    </row>
    <row r="8" spans="1:16" ht="11.25" customHeight="1" x14ac:dyDescent="0.15">
      <c r="A8" s="7">
        <v>5</v>
      </c>
      <c r="B8" s="12" t="s">
        <v>21</v>
      </c>
      <c r="C8" s="9" t="s">
        <v>16</v>
      </c>
      <c r="D8" s="7">
        <v>50</v>
      </c>
      <c r="E8" s="7">
        <v>50</v>
      </c>
      <c r="F8" s="7">
        <v>466</v>
      </c>
      <c r="G8" s="7">
        <v>429</v>
      </c>
      <c r="H8" s="7">
        <v>439.1</v>
      </c>
      <c r="I8" s="6"/>
      <c r="J8" s="6"/>
      <c r="K8" s="6"/>
      <c r="L8" s="6"/>
      <c r="M8" s="6"/>
      <c r="N8" s="6"/>
      <c r="O8" s="13">
        <v>46</v>
      </c>
      <c r="P8" s="7">
        <f t="shared" si="0"/>
        <v>96</v>
      </c>
    </row>
    <row r="9" spans="1:16" ht="11.25" customHeight="1" x14ac:dyDescent="0.15">
      <c r="A9" s="7">
        <v>6</v>
      </c>
      <c r="B9" s="12" t="s">
        <v>22</v>
      </c>
      <c r="C9" s="9" t="s">
        <v>16</v>
      </c>
      <c r="D9" s="7">
        <v>100</v>
      </c>
      <c r="E9" s="7">
        <v>102</v>
      </c>
      <c r="F9" s="7">
        <v>463</v>
      </c>
      <c r="G9" s="7">
        <v>416</v>
      </c>
      <c r="H9" s="7">
        <v>424.6</v>
      </c>
      <c r="I9" s="6"/>
      <c r="J9" s="6"/>
      <c r="K9" s="6"/>
      <c r="L9" s="6"/>
      <c r="M9" s="6"/>
      <c r="N9" s="6"/>
      <c r="O9" s="13"/>
      <c r="P9" s="7">
        <f t="shared" si="0"/>
        <v>102</v>
      </c>
    </row>
    <row r="10" spans="1:16" ht="11.25" customHeight="1" x14ac:dyDescent="0.15">
      <c r="A10" s="7">
        <v>7</v>
      </c>
      <c r="B10" s="12" t="s">
        <v>23</v>
      </c>
      <c r="C10" s="9" t="s">
        <v>16</v>
      </c>
      <c r="D10" s="7">
        <v>50</v>
      </c>
      <c r="E10" s="7">
        <v>50</v>
      </c>
      <c r="F10" s="7">
        <v>462</v>
      </c>
      <c r="G10" s="7">
        <v>416</v>
      </c>
      <c r="H10" s="7">
        <v>423.6</v>
      </c>
      <c r="I10" s="6"/>
      <c r="J10" s="6"/>
      <c r="K10" s="6"/>
      <c r="L10" s="6"/>
      <c r="M10" s="6"/>
      <c r="N10" s="6"/>
      <c r="O10" s="15"/>
      <c r="P10" s="7">
        <f t="shared" si="0"/>
        <v>50</v>
      </c>
    </row>
    <row r="11" spans="1:16" ht="11.25" customHeight="1" x14ac:dyDescent="0.15">
      <c r="A11" s="7">
        <v>8</v>
      </c>
      <c r="B11" s="12" t="s">
        <v>24</v>
      </c>
      <c r="C11" s="9" t="s">
        <v>16</v>
      </c>
      <c r="D11" s="7">
        <v>50</v>
      </c>
      <c r="E11" s="7">
        <v>50</v>
      </c>
      <c r="F11" s="7">
        <v>463</v>
      </c>
      <c r="G11" s="7">
        <v>416</v>
      </c>
      <c r="H11" s="7">
        <v>425.4</v>
      </c>
      <c r="I11" s="6"/>
      <c r="J11" s="6"/>
      <c r="K11" s="6"/>
      <c r="L11" s="6"/>
      <c r="M11" s="6"/>
      <c r="N11" s="6"/>
      <c r="O11" s="15"/>
      <c r="P11" s="7">
        <f t="shared" si="0"/>
        <v>50</v>
      </c>
    </row>
    <row r="12" spans="1:16" ht="11.25" x14ac:dyDescent="0.15">
      <c r="A12" s="7">
        <v>9</v>
      </c>
      <c r="B12" s="12" t="s">
        <v>25</v>
      </c>
      <c r="C12" s="9" t="s">
        <v>16</v>
      </c>
      <c r="D12" s="7">
        <v>50</v>
      </c>
      <c r="E12" s="7">
        <v>50</v>
      </c>
      <c r="F12" s="7">
        <v>495</v>
      </c>
      <c r="G12" s="7">
        <v>416</v>
      </c>
      <c r="H12" s="7">
        <v>427.9</v>
      </c>
      <c r="I12" s="6"/>
      <c r="J12" s="6"/>
      <c r="K12" s="6"/>
      <c r="L12" s="6"/>
      <c r="M12" s="6"/>
      <c r="N12" s="6"/>
      <c r="O12" s="15"/>
      <c r="P12" s="7">
        <f t="shared" si="0"/>
        <v>50</v>
      </c>
    </row>
    <row r="13" spans="1:16" x14ac:dyDescent="0.15">
      <c r="A13" s="7">
        <v>10</v>
      </c>
      <c r="B13" s="12" t="s">
        <v>26</v>
      </c>
      <c r="C13" s="9" t="s">
        <v>16</v>
      </c>
      <c r="D13" s="7">
        <v>100</v>
      </c>
      <c r="E13" s="7">
        <v>100</v>
      </c>
      <c r="F13" s="7">
        <v>449</v>
      </c>
      <c r="G13" s="7">
        <v>416</v>
      </c>
      <c r="H13" s="7">
        <v>424</v>
      </c>
      <c r="I13" s="7"/>
      <c r="J13" s="7"/>
      <c r="K13" s="7"/>
      <c r="L13" s="7"/>
      <c r="M13" s="7"/>
      <c r="N13" s="7"/>
      <c r="O13" s="15">
        <v>63</v>
      </c>
      <c r="P13" s="7">
        <f t="shared" si="0"/>
        <v>163</v>
      </c>
    </row>
    <row r="14" spans="1:16" x14ac:dyDescent="0.15">
      <c r="A14" s="7">
        <v>11</v>
      </c>
      <c r="B14" s="12" t="s">
        <v>27</v>
      </c>
      <c r="C14" s="9" t="s">
        <v>16</v>
      </c>
      <c r="D14" s="7">
        <v>110</v>
      </c>
      <c r="E14" s="7">
        <v>110</v>
      </c>
      <c r="F14" s="7">
        <v>443</v>
      </c>
      <c r="G14" s="7">
        <v>416</v>
      </c>
      <c r="H14" s="7">
        <v>423.6</v>
      </c>
      <c r="I14" s="16" t="s">
        <v>28</v>
      </c>
      <c r="J14" s="16">
        <v>95</v>
      </c>
      <c r="K14" s="16">
        <v>95</v>
      </c>
      <c r="L14" s="16">
        <v>595</v>
      </c>
      <c r="M14" s="16">
        <v>497</v>
      </c>
      <c r="N14" s="16">
        <v>524.70000000000005</v>
      </c>
      <c r="O14" s="13">
        <v>84</v>
      </c>
      <c r="P14" s="7">
        <f t="shared" si="0"/>
        <v>289</v>
      </c>
    </row>
    <row r="15" spans="1:16" x14ac:dyDescent="0.15">
      <c r="A15" s="7">
        <v>12</v>
      </c>
      <c r="B15" s="12" t="s">
        <v>29</v>
      </c>
      <c r="C15" s="9" t="s">
        <v>16</v>
      </c>
      <c r="D15" s="7">
        <v>55</v>
      </c>
      <c r="E15" s="7">
        <v>55</v>
      </c>
      <c r="F15" s="7">
        <v>478</v>
      </c>
      <c r="G15" s="7">
        <v>416</v>
      </c>
      <c r="H15" s="7">
        <v>425.3</v>
      </c>
      <c r="I15" s="7" t="s">
        <v>28</v>
      </c>
      <c r="J15" s="7">
        <v>45</v>
      </c>
      <c r="K15" s="7">
        <v>45</v>
      </c>
      <c r="L15" s="7">
        <v>589</v>
      </c>
      <c r="M15" s="7">
        <v>473</v>
      </c>
      <c r="N15" s="7">
        <v>513.1</v>
      </c>
      <c r="O15" s="13">
        <v>40</v>
      </c>
      <c r="P15" s="7">
        <f t="shared" si="0"/>
        <v>140</v>
      </c>
    </row>
    <row r="16" spans="1:16" x14ac:dyDescent="0.15">
      <c r="A16" s="7">
        <v>13</v>
      </c>
      <c r="B16" s="12" t="s">
        <v>30</v>
      </c>
      <c r="C16" s="9" t="s">
        <v>16</v>
      </c>
      <c r="D16" s="7">
        <v>105</v>
      </c>
      <c r="E16" s="7">
        <v>105</v>
      </c>
      <c r="F16" s="7">
        <v>458</v>
      </c>
      <c r="G16" s="7">
        <v>416</v>
      </c>
      <c r="H16" s="7">
        <v>427.6</v>
      </c>
      <c r="I16" s="7"/>
      <c r="J16" s="7"/>
      <c r="K16" s="7"/>
      <c r="L16" s="7"/>
      <c r="M16" s="7"/>
      <c r="N16" s="7"/>
      <c r="O16" s="13"/>
      <c r="P16" s="7">
        <f t="shared" si="0"/>
        <v>105</v>
      </c>
    </row>
    <row r="17" spans="1:16" ht="11.25" customHeight="1" x14ac:dyDescent="0.15">
      <c r="A17" s="7">
        <v>14</v>
      </c>
      <c r="B17" s="12" t="s">
        <v>31</v>
      </c>
      <c r="C17" s="9" t="s">
        <v>16</v>
      </c>
      <c r="D17" s="7">
        <v>50</v>
      </c>
      <c r="E17" s="7">
        <v>50</v>
      </c>
      <c r="F17" s="7">
        <v>453</v>
      </c>
      <c r="G17" s="7">
        <v>416</v>
      </c>
      <c r="H17" s="7">
        <v>428.5</v>
      </c>
      <c r="I17" s="6"/>
      <c r="J17" s="6"/>
      <c r="K17" s="6"/>
      <c r="L17" s="6"/>
      <c r="M17" s="6"/>
      <c r="N17" s="6"/>
      <c r="O17" s="13"/>
      <c r="P17" s="7">
        <f t="shared" si="0"/>
        <v>50</v>
      </c>
    </row>
    <row r="18" spans="1:16" ht="11.25" customHeight="1" x14ac:dyDescent="0.15">
      <c r="A18" s="7">
        <v>15</v>
      </c>
      <c r="B18" s="12" t="s">
        <v>32</v>
      </c>
      <c r="C18" s="9" t="s">
        <v>16</v>
      </c>
      <c r="D18" s="7">
        <v>50</v>
      </c>
      <c r="E18" s="7">
        <v>50</v>
      </c>
      <c r="F18" s="7">
        <v>446</v>
      </c>
      <c r="G18" s="7">
        <v>416</v>
      </c>
      <c r="H18" s="7">
        <v>424.5</v>
      </c>
      <c r="I18" s="6"/>
      <c r="J18" s="6"/>
      <c r="K18" s="6"/>
      <c r="L18" s="6"/>
      <c r="M18" s="6"/>
      <c r="N18" s="6"/>
      <c r="O18" s="13"/>
      <c r="P18" s="7">
        <f t="shared" si="0"/>
        <v>50</v>
      </c>
    </row>
    <row r="19" spans="1:16" ht="11.25" x14ac:dyDescent="0.15">
      <c r="A19" s="7">
        <v>16</v>
      </c>
      <c r="B19" s="12" t="s">
        <v>33</v>
      </c>
      <c r="C19" s="17" t="s">
        <v>34</v>
      </c>
      <c r="D19" s="7">
        <v>55</v>
      </c>
      <c r="E19" s="7">
        <v>55</v>
      </c>
      <c r="F19" s="7">
        <v>495</v>
      </c>
      <c r="G19" s="7">
        <v>442</v>
      </c>
      <c r="H19" s="7">
        <v>450.3</v>
      </c>
      <c r="I19" s="6"/>
      <c r="J19" s="6"/>
      <c r="K19" s="6"/>
      <c r="L19" s="6"/>
      <c r="M19" s="6"/>
      <c r="N19" s="6"/>
      <c r="O19" s="13">
        <v>44</v>
      </c>
      <c r="P19" s="7">
        <f t="shared" si="0"/>
        <v>99</v>
      </c>
    </row>
    <row r="20" spans="1:16" ht="14.25" customHeight="1" x14ac:dyDescent="0.15">
      <c r="A20" s="18">
        <v>17</v>
      </c>
      <c r="B20" s="19" t="s">
        <v>35</v>
      </c>
      <c r="C20" s="9" t="s">
        <v>16</v>
      </c>
      <c r="D20" s="7">
        <v>50</v>
      </c>
      <c r="E20" s="7">
        <v>50</v>
      </c>
      <c r="F20" s="7">
        <v>465</v>
      </c>
      <c r="G20" s="7">
        <v>418</v>
      </c>
      <c r="H20" s="14">
        <v>427.1</v>
      </c>
      <c r="I20" s="7"/>
      <c r="J20" s="7"/>
      <c r="K20" s="7"/>
      <c r="L20" s="7"/>
      <c r="M20" s="7"/>
      <c r="N20" s="7"/>
      <c r="O20" s="15"/>
      <c r="P20" s="18">
        <v>101</v>
      </c>
    </row>
    <row r="21" spans="1:16" ht="11.25" x14ac:dyDescent="0.15">
      <c r="A21" s="20"/>
      <c r="B21" s="19"/>
      <c r="C21" s="9" t="s">
        <v>34</v>
      </c>
      <c r="D21" s="7">
        <v>50</v>
      </c>
      <c r="E21" s="7">
        <v>51</v>
      </c>
      <c r="F21" s="7">
        <v>476</v>
      </c>
      <c r="G21" s="7">
        <v>442</v>
      </c>
      <c r="H21" s="7">
        <v>452.8</v>
      </c>
      <c r="I21" s="6"/>
      <c r="J21" s="7"/>
      <c r="K21" s="7"/>
      <c r="L21" s="7"/>
      <c r="M21" s="7"/>
      <c r="N21" s="7"/>
      <c r="O21" s="13"/>
      <c r="P21" s="20"/>
    </row>
    <row r="22" spans="1:16" ht="14.25" customHeight="1" x14ac:dyDescent="0.15">
      <c r="A22" s="21">
        <v>18</v>
      </c>
      <c r="B22" s="22" t="s">
        <v>36</v>
      </c>
      <c r="C22" s="23" t="s">
        <v>37</v>
      </c>
      <c r="D22" s="23" t="s">
        <v>37</v>
      </c>
      <c r="E22" s="23" t="s">
        <v>37</v>
      </c>
      <c r="F22" s="23" t="s">
        <v>37</v>
      </c>
      <c r="G22" s="23" t="s">
        <v>37</v>
      </c>
      <c r="H22" s="23" t="s">
        <v>37</v>
      </c>
      <c r="I22" s="7" t="s">
        <v>38</v>
      </c>
      <c r="J22" s="7">
        <v>40</v>
      </c>
      <c r="K22" s="7">
        <v>40</v>
      </c>
      <c r="L22" s="7">
        <v>563</v>
      </c>
      <c r="M22" s="7">
        <v>513</v>
      </c>
      <c r="N22" s="7">
        <v>526.4</v>
      </c>
      <c r="O22" s="13"/>
      <c r="P22" s="7">
        <f t="shared" si="0"/>
        <v>40</v>
      </c>
    </row>
    <row r="23" spans="1:16" x14ac:dyDescent="0.15">
      <c r="A23" s="18">
        <v>19</v>
      </c>
      <c r="B23" s="19" t="s">
        <v>39</v>
      </c>
      <c r="C23" s="9" t="s">
        <v>16</v>
      </c>
      <c r="D23" s="7">
        <v>55</v>
      </c>
      <c r="E23" s="7">
        <v>56</v>
      </c>
      <c r="F23" s="7">
        <v>438</v>
      </c>
      <c r="G23" s="7">
        <v>416</v>
      </c>
      <c r="H23" s="7">
        <v>423.1</v>
      </c>
      <c r="I23" s="7"/>
      <c r="J23" s="7"/>
      <c r="K23" s="7"/>
      <c r="L23" s="7"/>
      <c r="M23" s="7"/>
      <c r="N23" s="7"/>
      <c r="O23" s="13"/>
      <c r="P23" s="18">
        <v>110</v>
      </c>
    </row>
    <row r="24" spans="1:16" x14ac:dyDescent="0.15">
      <c r="A24" s="20"/>
      <c r="B24" s="19"/>
      <c r="C24" s="9" t="s">
        <v>34</v>
      </c>
      <c r="D24" s="7">
        <v>55</v>
      </c>
      <c r="E24" s="7">
        <v>54</v>
      </c>
      <c r="F24" s="7">
        <v>472</v>
      </c>
      <c r="G24" s="7">
        <v>442</v>
      </c>
      <c r="H24" s="7">
        <v>448.6</v>
      </c>
      <c r="I24" s="7"/>
      <c r="J24" s="7"/>
      <c r="K24" s="7"/>
      <c r="L24" s="7"/>
      <c r="M24" s="7"/>
      <c r="N24" s="7"/>
      <c r="O24" s="13"/>
      <c r="P24" s="20"/>
    </row>
    <row r="25" spans="1:16" ht="11.25" x14ac:dyDescent="0.15">
      <c r="A25" s="7">
        <v>20</v>
      </c>
      <c r="B25" s="12" t="s">
        <v>40</v>
      </c>
      <c r="C25" s="23" t="s">
        <v>37</v>
      </c>
      <c r="D25" s="23" t="s">
        <v>37</v>
      </c>
      <c r="E25" s="23" t="s">
        <v>37</v>
      </c>
      <c r="F25" s="23" t="s">
        <v>37</v>
      </c>
      <c r="G25" s="23" t="s">
        <v>37</v>
      </c>
      <c r="H25" s="23" t="s">
        <v>37</v>
      </c>
      <c r="I25" s="7" t="s">
        <v>41</v>
      </c>
      <c r="J25" s="7">
        <v>100</v>
      </c>
      <c r="K25" s="7">
        <v>100</v>
      </c>
      <c r="L25" s="7">
        <v>592</v>
      </c>
      <c r="M25" s="7">
        <v>555</v>
      </c>
      <c r="N25" s="7">
        <v>568.20000000000005</v>
      </c>
      <c r="O25" s="13"/>
      <c r="P25" s="7">
        <f t="shared" si="0"/>
        <v>100</v>
      </c>
    </row>
    <row r="26" spans="1:16" ht="11.25" x14ac:dyDescent="0.15">
      <c r="A26" s="18">
        <v>21</v>
      </c>
      <c r="B26" s="19" t="s">
        <v>42</v>
      </c>
      <c r="C26" s="9" t="s">
        <v>16</v>
      </c>
      <c r="D26" s="7">
        <v>25</v>
      </c>
      <c r="E26" s="7">
        <v>25</v>
      </c>
      <c r="F26" s="7">
        <v>463</v>
      </c>
      <c r="G26" s="7">
        <v>434</v>
      </c>
      <c r="H26" s="7">
        <v>440.1</v>
      </c>
      <c r="I26" s="6"/>
      <c r="J26" s="7"/>
      <c r="K26" s="7"/>
      <c r="L26" s="7"/>
      <c r="M26" s="7"/>
      <c r="N26" s="7"/>
      <c r="O26" s="18">
        <v>35</v>
      </c>
      <c r="P26" s="18">
        <v>91</v>
      </c>
    </row>
    <row r="27" spans="1:16" x14ac:dyDescent="0.15">
      <c r="A27" s="20"/>
      <c r="B27" s="19"/>
      <c r="C27" s="9" t="s">
        <v>34</v>
      </c>
      <c r="D27" s="7">
        <v>30</v>
      </c>
      <c r="E27" s="7">
        <v>31</v>
      </c>
      <c r="F27" s="7">
        <v>480</v>
      </c>
      <c r="G27" s="7">
        <v>454</v>
      </c>
      <c r="H27" s="7">
        <v>460</v>
      </c>
      <c r="I27" s="7"/>
      <c r="J27" s="7"/>
      <c r="K27" s="7"/>
      <c r="L27" s="7"/>
      <c r="M27" s="7"/>
      <c r="N27" s="7"/>
      <c r="O27" s="20"/>
      <c r="P27" s="20"/>
    </row>
    <row r="28" spans="1:16" ht="11.25" customHeight="1" x14ac:dyDescent="0.15">
      <c r="A28" s="18">
        <v>22</v>
      </c>
      <c r="B28" s="19" t="s">
        <v>43</v>
      </c>
      <c r="C28" s="9" t="s">
        <v>16</v>
      </c>
      <c r="D28" s="7">
        <v>50</v>
      </c>
      <c r="E28" s="7">
        <v>50</v>
      </c>
      <c r="F28" s="7">
        <v>465</v>
      </c>
      <c r="G28" s="7">
        <v>416</v>
      </c>
      <c r="H28" s="7">
        <v>423.8</v>
      </c>
      <c r="I28" s="6"/>
      <c r="J28" s="6"/>
      <c r="K28" s="6"/>
      <c r="L28" s="6"/>
      <c r="M28" s="6"/>
      <c r="N28" s="6"/>
      <c r="O28" s="5"/>
      <c r="P28" s="18">
        <v>102</v>
      </c>
    </row>
    <row r="29" spans="1:16" ht="11.25" customHeight="1" x14ac:dyDescent="0.15">
      <c r="A29" s="20"/>
      <c r="B29" s="19"/>
      <c r="C29" s="9" t="s">
        <v>34</v>
      </c>
      <c r="D29" s="7">
        <v>50</v>
      </c>
      <c r="E29" s="7">
        <v>52</v>
      </c>
      <c r="F29" s="7">
        <v>488</v>
      </c>
      <c r="G29" s="7">
        <v>442</v>
      </c>
      <c r="H29" s="7">
        <v>451.8</v>
      </c>
      <c r="I29" s="6"/>
      <c r="J29" s="6"/>
      <c r="K29" s="6"/>
      <c r="L29" s="6"/>
      <c r="M29" s="6"/>
      <c r="N29" s="6"/>
      <c r="O29" s="5"/>
      <c r="P29" s="20"/>
    </row>
    <row r="30" spans="1:16" ht="11.25" customHeight="1" x14ac:dyDescent="0.15">
      <c r="A30" s="18">
        <v>23</v>
      </c>
      <c r="B30" s="19" t="s">
        <v>44</v>
      </c>
      <c r="C30" s="9" t="s">
        <v>16</v>
      </c>
      <c r="D30" s="7">
        <v>50</v>
      </c>
      <c r="E30" s="7">
        <v>50</v>
      </c>
      <c r="F30" s="7">
        <v>443</v>
      </c>
      <c r="G30" s="7">
        <v>416</v>
      </c>
      <c r="H30" s="7">
        <v>425.6</v>
      </c>
      <c r="I30" s="6"/>
      <c r="J30" s="6"/>
      <c r="K30" s="6"/>
      <c r="L30" s="6"/>
      <c r="M30" s="6"/>
      <c r="N30" s="6"/>
      <c r="O30" s="7"/>
      <c r="P30" s="18">
        <v>101</v>
      </c>
    </row>
    <row r="31" spans="1:16" ht="11.25" customHeight="1" x14ac:dyDescent="0.15">
      <c r="A31" s="20"/>
      <c r="B31" s="19"/>
      <c r="C31" s="9" t="s">
        <v>34</v>
      </c>
      <c r="D31" s="7">
        <v>50</v>
      </c>
      <c r="E31" s="7">
        <v>51</v>
      </c>
      <c r="F31" s="7">
        <v>483</v>
      </c>
      <c r="G31" s="7">
        <v>445</v>
      </c>
      <c r="H31" s="7">
        <v>452.1</v>
      </c>
      <c r="I31" s="6"/>
      <c r="J31" s="6"/>
      <c r="K31" s="6"/>
      <c r="L31" s="6"/>
      <c r="M31" s="6"/>
      <c r="N31" s="6"/>
      <c r="O31" s="7"/>
      <c r="P31" s="20"/>
    </row>
    <row r="32" spans="1:16" x14ac:dyDescent="0.15">
      <c r="A32" s="7">
        <v>24</v>
      </c>
      <c r="B32" s="12" t="s">
        <v>45</v>
      </c>
      <c r="C32" s="9" t="s">
        <v>16</v>
      </c>
      <c r="D32" s="7">
        <v>50</v>
      </c>
      <c r="E32" s="7">
        <v>53</v>
      </c>
      <c r="F32" s="7">
        <v>463</v>
      </c>
      <c r="G32" s="7">
        <v>416</v>
      </c>
      <c r="H32" s="7">
        <v>428.9</v>
      </c>
      <c r="I32" s="7" t="s">
        <v>46</v>
      </c>
      <c r="J32" s="7">
        <v>50</v>
      </c>
      <c r="K32" s="7">
        <v>50</v>
      </c>
      <c r="L32" s="7">
        <v>609</v>
      </c>
      <c r="M32" s="7">
        <v>530</v>
      </c>
      <c r="N32" s="7">
        <v>557.4</v>
      </c>
      <c r="O32" s="13"/>
      <c r="P32" s="7">
        <f t="shared" si="0"/>
        <v>103</v>
      </c>
    </row>
    <row r="33" spans="1:16" ht="21" x14ac:dyDescent="0.15">
      <c r="A33" s="7">
        <v>25</v>
      </c>
      <c r="B33" s="12" t="s">
        <v>47</v>
      </c>
      <c r="C33" s="9" t="s">
        <v>16</v>
      </c>
      <c r="D33" s="7">
        <v>50</v>
      </c>
      <c r="E33" s="7">
        <v>50</v>
      </c>
      <c r="F33" s="7">
        <v>452</v>
      </c>
      <c r="G33" s="7">
        <v>416</v>
      </c>
      <c r="H33" s="7">
        <v>427.2</v>
      </c>
      <c r="I33" s="6"/>
      <c r="J33" s="7"/>
      <c r="K33" s="7"/>
      <c r="L33" s="7"/>
      <c r="M33" s="7"/>
      <c r="N33" s="7"/>
      <c r="O33" s="13">
        <v>47</v>
      </c>
      <c r="P33" s="7">
        <f t="shared" si="0"/>
        <v>97</v>
      </c>
    </row>
    <row r="34" spans="1:16" ht="21" x14ac:dyDescent="0.15">
      <c r="A34" s="7">
        <v>26</v>
      </c>
      <c r="B34" s="12" t="s">
        <v>48</v>
      </c>
      <c r="C34" s="9" t="s">
        <v>16</v>
      </c>
      <c r="D34" s="7">
        <v>50</v>
      </c>
      <c r="E34" s="7">
        <v>50</v>
      </c>
      <c r="F34" s="7">
        <v>453</v>
      </c>
      <c r="G34" s="7">
        <v>416</v>
      </c>
      <c r="H34" s="7">
        <v>426.2</v>
      </c>
      <c r="I34" s="6"/>
      <c r="J34" s="7"/>
      <c r="K34" s="7"/>
      <c r="L34" s="7"/>
      <c r="M34" s="7"/>
      <c r="N34" s="7"/>
      <c r="O34" s="13"/>
      <c r="P34" s="7">
        <f t="shared" si="0"/>
        <v>50</v>
      </c>
    </row>
    <row r="35" spans="1:16" ht="11.25" x14ac:dyDescent="0.15">
      <c r="A35" s="7">
        <v>27</v>
      </c>
      <c r="B35" s="12" t="s">
        <v>49</v>
      </c>
      <c r="C35" s="9" t="s">
        <v>16</v>
      </c>
      <c r="D35" s="7">
        <v>100</v>
      </c>
      <c r="E35" s="7">
        <v>101</v>
      </c>
      <c r="F35" s="7">
        <v>458</v>
      </c>
      <c r="G35" s="7">
        <v>416</v>
      </c>
      <c r="H35" s="7">
        <v>429.2</v>
      </c>
      <c r="I35" s="6"/>
      <c r="J35" s="7"/>
      <c r="K35" s="7"/>
      <c r="L35" s="7"/>
      <c r="M35" s="7"/>
      <c r="N35" s="7"/>
      <c r="O35" s="13"/>
      <c r="P35" s="7">
        <f t="shared" si="0"/>
        <v>101</v>
      </c>
    </row>
    <row r="36" spans="1:16" x14ac:dyDescent="0.15">
      <c r="A36" s="7">
        <v>28</v>
      </c>
      <c r="B36" s="12" t="s">
        <v>50</v>
      </c>
      <c r="C36" s="9" t="s">
        <v>16</v>
      </c>
      <c r="D36" s="7">
        <v>50</v>
      </c>
      <c r="E36" s="7">
        <v>54</v>
      </c>
      <c r="F36" s="7">
        <v>472</v>
      </c>
      <c r="G36" s="7">
        <v>416</v>
      </c>
      <c r="H36" s="7">
        <v>430.2</v>
      </c>
      <c r="I36" s="7"/>
      <c r="J36" s="7"/>
      <c r="K36" s="7"/>
      <c r="L36" s="7"/>
      <c r="M36" s="7"/>
      <c r="N36" s="7"/>
      <c r="O36" s="13"/>
      <c r="P36" s="7">
        <f t="shared" si="0"/>
        <v>54</v>
      </c>
    </row>
    <row r="37" spans="1:16" x14ac:dyDescent="0.15">
      <c r="A37" s="7">
        <v>29</v>
      </c>
      <c r="B37" s="12" t="s">
        <v>51</v>
      </c>
      <c r="C37" s="9" t="s">
        <v>16</v>
      </c>
      <c r="D37" s="7">
        <v>50</v>
      </c>
      <c r="E37" s="7">
        <v>50</v>
      </c>
      <c r="F37" s="7">
        <v>477</v>
      </c>
      <c r="G37" s="7">
        <v>416</v>
      </c>
      <c r="H37" s="7">
        <v>430.3</v>
      </c>
      <c r="I37" s="7"/>
      <c r="J37" s="7"/>
      <c r="K37" s="7"/>
      <c r="L37" s="7"/>
      <c r="M37" s="7"/>
      <c r="N37" s="7"/>
      <c r="O37" s="13"/>
      <c r="P37" s="7">
        <f t="shared" si="0"/>
        <v>50</v>
      </c>
    </row>
    <row r="38" spans="1:16" x14ac:dyDescent="0.15">
      <c r="A38" s="7">
        <v>30</v>
      </c>
      <c r="B38" s="12" t="s">
        <v>52</v>
      </c>
      <c r="C38" s="9" t="s">
        <v>16</v>
      </c>
      <c r="D38" s="7">
        <v>100</v>
      </c>
      <c r="E38" s="7">
        <v>100</v>
      </c>
      <c r="F38" s="7">
        <v>467</v>
      </c>
      <c r="G38" s="7">
        <v>416</v>
      </c>
      <c r="H38" s="7">
        <v>427.5</v>
      </c>
      <c r="I38" s="7"/>
      <c r="J38" s="7"/>
      <c r="K38" s="7"/>
      <c r="L38" s="7"/>
      <c r="M38" s="7"/>
      <c r="N38" s="7"/>
      <c r="O38" s="7"/>
      <c r="P38" s="7">
        <f t="shared" si="0"/>
        <v>100</v>
      </c>
    </row>
    <row r="39" spans="1:16" ht="11.25" x14ac:dyDescent="0.15">
      <c r="A39" s="7">
        <v>31</v>
      </c>
      <c r="B39" s="12" t="s">
        <v>53</v>
      </c>
      <c r="C39" s="9" t="s">
        <v>54</v>
      </c>
      <c r="D39" s="7">
        <v>90</v>
      </c>
      <c r="E39" s="7">
        <v>90</v>
      </c>
      <c r="F39" s="7">
        <v>491</v>
      </c>
      <c r="G39" s="7">
        <v>418</v>
      </c>
      <c r="H39" s="7">
        <v>445.4</v>
      </c>
      <c r="I39" s="6"/>
      <c r="J39" s="7"/>
      <c r="K39" s="7"/>
      <c r="L39" s="7"/>
      <c r="M39" s="7"/>
      <c r="N39" s="7"/>
      <c r="O39" s="7">
        <v>26</v>
      </c>
      <c r="P39" s="7">
        <f t="shared" si="0"/>
        <v>116</v>
      </c>
    </row>
    <row r="40" spans="1:16" x14ac:dyDescent="0.15">
      <c r="A40" s="7">
        <v>32</v>
      </c>
      <c r="B40" s="22" t="s">
        <v>55</v>
      </c>
      <c r="C40" s="24" t="s">
        <v>54</v>
      </c>
      <c r="D40" s="24">
        <v>140</v>
      </c>
      <c r="E40" s="24">
        <v>140</v>
      </c>
      <c r="F40" s="24">
        <v>479</v>
      </c>
      <c r="G40" s="24">
        <v>404</v>
      </c>
      <c r="H40" s="9">
        <v>436.4</v>
      </c>
      <c r="I40" s="9"/>
      <c r="J40" s="9"/>
      <c r="K40" s="9"/>
      <c r="L40" s="9"/>
      <c r="M40" s="9"/>
      <c r="N40" s="9"/>
      <c r="O40" s="7">
        <v>40</v>
      </c>
      <c r="P40" s="7">
        <f t="shared" si="0"/>
        <v>180</v>
      </c>
    </row>
    <row r="41" spans="1:16" ht="11.25" x14ac:dyDescent="0.15">
      <c r="A41" s="7">
        <v>33</v>
      </c>
      <c r="B41" s="12" t="s">
        <v>56</v>
      </c>
      <c r="C41" s="9" t="s">
        <v>54</v>
      </c>
      <c r="D41" s="7">
        <v>45</v>
      </c>
      <c r="E41" s="7">
        <v>45</v>
      </c>
      <c r="F41" s="7">
        <v>472</v>
      </c>
      <c r="G41" s="7">
        <v>386</v>
      </c>
      <c r="H41" s="7">
        <v>410.2</v>
      </c>
      <c r="I41" s="6"/>
      <c r="J41" s="7"/>
      <c r="K41" s="7"/>
      <c r="L41" s="7"/>
      <c r="M41" s="7"/>
      <c r="N41" s="7"/>
      <c r="O41" s="7"/>
      <c r="P41" s="7">
        <f t="shared" si="0"/>
        <v>45</v>
      </c>
    </row>
    <row r="42" spans="1:16" ht="14.25" customHeight="1" x14ac:dyDescent="0.15">
      <c r="A42" s="5">
        <v>34</v>
      </c>
      <c r="B42" s="19" t="s">
        <v>57</v>
      </c>
      <c r="C42" s="9" t="s">
        <v>16</v>
      </c>
      <c r="D42" s="7">
        <v>25</v>
      </c>
      <c r="E42" s="7">
        <v>25</v>
      </c>
      <c r="F42" s="7">
        <v>448</v>
      </c>
      <c r="G42" s="7">
        <v>416</v>
      </c>
      <c r="H42" s="7">
        <v>425.8</v>
      </c>
      <c r="I42" s="6"/>
      <c r="J42" s="7"/>
      <c r="K42" s="7"/>
      <c r="L42" s="7"/>
      <c r="M42" s="7"/>
      <c r="N42" s="7"/>
      <c r="O42" s="7"/>
      <c r="P42" s="18">
        <v>50</v>
      </c>
    </row>
    <row r="43" spans="1:16" x14ac:dyDescent="0.15">
      <c r="A43" s="5"/>
      <c r="B43" s="19"/>
      <c r="C43" s="9" t="s">
        <v>34</v>
      </c>
      <c r="D43" s="7">
        <v>25</v>
      </c>
      <c r="E43" s="7">
        <v>25</v>
      </c>
      <c r="F43" s="7">
        <v>468</v>
      </c>
      <c r="G43" s="7">
        <v>442</v>
      </c>
      <c r="H43" s="7">
        <v>449.3</v>
      </c>
      <c r="I43" s="7"/>
      <c r="J43" s="7"/>
      <c r="K43" s="7"/>
      <c r="L43" s="7"/>
      <c r="M43" s="7"/>
      <c r="N43" s="7"/>
      <c r="O43" s="7"/>
      <c r="P43" s="20"/>
    </row>
    <row r="44" spans="1:16" ht="11.25" x14ac:dyDescent="0.15">
      <c r="A44" s="21">
        <v>35</v>
      </c>
      <c r="B44" s="22" t="s">
        <v>58</v>
      </c>
      <c r="C44" s="23" t="s">
        <v>37</v>
      </c>
      <c r="D44" s="23" t="s">
        <v>37</v>
      </c>
      <c r="E44" s="23" t="s">
        <v>37</v>
      </c>
      <c r="F44" s="23" t="s">
        <v>37</v>
      </c>
      <c r="G44" s="23" t="s">
        <v>37</v>
      </c>
      <c r="H44" s="23" t="s">
        <v>37</v>
      </c>
      <c r="I44" s="7" t="s">
        <v>59</v>
      </c>
      <c r="J44" s="7">
        <v>50</v>
      </c>
      <c r="K44" s="7">
        <v>50</v>
      </c>
      <c r="L44" s="7">
        <v>630</v>
      </c>
      <c r="M44" s="7">
        <v>494</v>
      </c>
      <c r="N44" s="7">
        <v>531.29999999999995</v>
      </c>
      <c r="O44" s="7"/>
      <c r="P44" s="7">
        <f t="shared" si="0"/>
        <v>50</v>
      </c>
    </row>
    <row r="45" spans="1:16" x14ac:dyDescent="0.15">
      <c r="A45" s="5">
        <v>36</v>
      </c>
      <c r="B45" s="19" t="s">
        <v>60</v>
      </c>
      <c r="C45" s="9" t="s">
        <v>16</v>
      </c>
      <c r="D45" s="7">
        <v>55</v>
      </c>
      <c r="E45" s="7">
        <v>51</v>
      </c>
      <c r="F45" s="7">
        <v>452</v>
      </c>
      <c r="G45" s="7">
        <v>378</v>
      </c>
      <c r="H45" s="7">
        <v>421.4</v>
      </c>
      <c r="I45" s="7"/>
      <c r="J45" s="7"/>
      <c r="K45" s="7"/>
      <c r="L45" s="7"/>
      <c r="M45" s="7"/>
      <c r="N45" s="7"/>
      <c r="O45" s="7"/>
      <c r="P45" s="18">
        <v>110</v>
      </c>
    </row>
    <row r="46" spans="1:16" x14ac:dyDescent="0.15">
      <c r="A46" s="5"/>
      <c r="B46" s="19"/>
      <c r="C46" s="9" t="s">
        <v>34</v>
      </c>
      <c r="D46" s="7">
        <v>55</v>
      </c>
      <c r="E46" s="7">
        <v>59</v>
      </c>
      <c r="F46" s="7">
        <v>506</v>
      </c>
      <c r="G46" s="7">
        <v>442</v>
      </c>
      <c r="H46" s="7">
        <v>453</v>
      </c>
      <c r="I46" s="7"/>
      <c r="J46" s="7"/>
      <c r="K46" s="7"/>
      <c r="L46" s="7"/>
      <c r="M46" s="7"/>
      <c r="N46" s="7"/>
      <c r="O46" s="7"/>
      <c r="P46" s="20"/>
    </row>
    <row r="47" spans="1:16" ht="11.25" x14ac:dyDescent="0.15">
      <c r="A47" s="7"/>
      <c r="B47" s="9" t="s">
        <v>61</v>
      </c>
      <c r="C47" s="9"/>
      <c r="D47" s="7">
        <f>SUM(D4:D46)</f>
        <v>2575</v>
      </c>
      <c r="E47" s="7">
        <f>SUM(E4:E46)</f>
        <v>2641</v>
      </c>
      <c r="F47" s="7"/>
      <c r="G47" s="7"/>
      <c r="H47" s="7"/>
      <c r="I47" s="7"/>
      <c r="J47" s="7">
        <f t="shared" ref="J47:P47" si="1">SUM(J4:J46)</f>
        <v>430</v>
      </c>
      <c r="K47" s="7">
        <f t="shared" si="1"/>
        <v>430</v>
      </c>
      <c r="L47" s="7"/>
      <c r="M47" s="7"/>
      <c r="N47" s="7"/>
      <c r="O47" s="7">
        <f t="shared" si="1"/>
        <v>522</v>
      </c>
      <c r="P47" s="7">
        <f t="shared" si="1"/>
        <v>3593</v>
      </c>
    </row>
    <row r="48" spans="1:16" x14ac:dyDescent="0.15">
      <c r="C48" s="25"/>
    </row>
    <row r="49" spans="15:15" x14ac:dyDescent="0.15">
      <c r="O49" s="2" t="s">
        <v>62</v>
      </c>
    </row>
    <row r="50" spans="15:15" x14ac:dyDescent="0.15">
      <c r="O50" s="26">
        <v>39309</v>
      </c>
    </row>
  </sheetData>
  <mergeCells count="28">
    <mergeCell ref="A42:A43"/>
    <mergeCell ref="B42:B43"/>
    <mergeCell ref="P42:P43"/>
    <mergeCell ref="A45:A46"/>
    <mergeCell ref="B45:B46"/>
    <mergeCell ref="P45:P46"/>
    <mergeCell ref="A28:A29"/>
    <mergeCell ref="B28:B29"/>
    <mergeCell ref="O28:O29"/>
    <mergeCell ref="P28:P29"/>
    <mergeCell ref="A30:A31"/>
    <mergeCell ref="B30:B31"/>
    <mergeCell ref="P30:P31"/>
    <mergeCell ref="A23:A24"/>
    <mergeCell ref="B23:B24"/>
    <mergeCell ref="P23:P24"/>
    <mergeCell ref="A26:A27"/>
    <mergeCell ref="B26:B27"/>
    <mergeCell ref="O26:O27"/>
    <mergeCell ref="P26:P27"/>
    <mergeCell ref="A1:P1"/>
    <mergeCell ref="A2:A3"/>
    <mergeCell ref="B2:B3"/>
    <mergeCell ref="C2:H2"/>
    <mergeCell ref="I2:N2"/>
    <mergeCell ref="A20:A21"/>
    <mergeCell ref="B20:B21"/>
    <mergeCell ref="P20:P21"/>
  </mergeCells>
  <phoneticPr fontId="2" type="noConversion"/>
  <pageMargins left="1.32" right="0.79" top="0.22" bottom="0.39" header="0.26" footer="0.2"/>
  <pageSetup paperSize="9" scale="90" orientation="landscape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全部</vt:lpstr>
      <vt:lpstr>全部!Print_Titles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totanet</dc:creator>
  <cp:lastModifiedBy>totanet</cp:lastModifiedBy>
  <dcterms:created xsi:type="dcterms:W3CDTF">2017-03-24T04:05:37Z</dcterms:created>
  <dcterms:modified xsi:type="dcterms:W3CDTF">2017-03-24T04:05:57Z</dcterms:modified>
</cp:coreProperties>
</file>